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<sst xmlns="http://schemas.openxmlformats.org/spreadsheetml/2006/main" count="271" uniqueCount="106">
  <si>
    <t>工事費内訳書</t>
  </si>
  <si>
    <t>住　　　　所</t>
  </si>
  <si>
    <t>商号又は名称</t>
  </si>
  <si>
    <t>代 表 者 名</t>
  </si>
  <si>
    <t>工 事 名</t>
  </si>
  <si>
    <t>Ｒ１三土　三好中継局他　三・池田白地他　雨量観測設備工事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</si>
  <si>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</si>
  <si>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</si>
  <si>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</si>
  <si>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</si>
  <si>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</si>
  <si>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</si>
  <si>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</si>
  <si>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</si>
  <si>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</si>
  <si>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ﾃﾚﾒｰﾀ中継局装置
　三好中継局</t>
  </si>
  <si>
    <t>ﾃﾚﾒｰﾀ用無線装置</t>
  </si>
  <si>
    <t>台</t>
  </si>
  <si>
    <t>ﾃﾚﾒｰﾀ用中継装置</t>
  </si>
  <si>
    <t>ﾃﾚﾒｰﾀ用空中線装置</t>
  </si>
  <si>
    <t>基</t>
  </si>
  <si>
    <t>無停電電源装置</t>
  </si>
  <si>
    <t>同軸避雷器</t>
  </si>
  <si>
    <t>個</t>
  </si>
  <si>
    <t>フィルタ</t>
  </si>
  <si>
    <t>通信用耐雷変圧器
　対雷トランス</t>
  </si>
  <si>
    <t>ﾃﾚﾒｰﾀ観測局装置
　寺野観測局</t>
  </si>
  <si>
    <t>観測装置</t>
  </si>
  <si>
    <t>端子台</t>
  </si>
  <si>
    <t>太陽電池</t>
  </si>
  <si>
    <t xml:space="preserve">鉛蓄電池　</t>
  </si>
  <si>
    <t xml:space="preserve">同軸避雷器　</t>
  </si>
  <si>
    <t>ﾃﾚﾒｰﾀ観測局装置
　大久保観測局</t>
  </si>
  <si>
    <t>機器単体費計（工場製作原価）</t>
  </si>
  <si>
    <t>通信設備</t>
  </si>
  <si>
    <t>ﾃﾚﾒｰﾀ設備工</t>
  </si>
  <si>
    <t>ﾃﾚﾒｰﾀ中継局装置設置工
　三好中継局</t>
  </si>
  <si>
    <t>ﾃﾚﾒｰﾀ中継局装置設置　
　データ変換装置・中継装置</t>
  </si>
  <si>
    <t>局</t>
  </si>
  <si>
    <t xml:space="preserve">ﾃﾚﾒｰﾀ中継局装置附属品　</t>
  </si>
  <si>
    <t>ﾃﾚﾒｰﾀ観測局装置設置工
　寺野観測局</t>
  </si>
  <si>
    <t>ﾃﾚﾒｰﾀ観測局装置設置</t>
  </si>
  <si>
    <t xml:space="preserve">ﾃﾚﾒｰﾀ観測局装置附属品　</t>
  </si>
  <si>
    <t>ﾃﾚﾒｰﾀ観測局装置設置工
　大久保観測局</t>
  </si>
  <si>
    <t>避雷設備設置工
　寺野観測局</t>
  </si>
  <si>
    <t>突針設置</t>
  </si>
  <si>
    <t>導線敷設</t>
  </si>
  <si>
    <t>m</t>
  </si>
  <si>
    <t>保護ﾊﾟｲﾌﾟ設置</t>
  </si>
  <si>
    <t>避雷用接地端子箱設置</t>
  </si>
  <si>
    <t xml:space="preserve">避雷用附属品 </t>
  </si>
  <si>
    <t>避雷設備設置工
　大久保観測局</t>
  </si>
  <si>
    <t>通信配線工
　寺野観測局</t>
  </si>
  <si>
    <t>通信屋外配線
　管内</t>
  </si>
  <si>
    <t>通信屋外配線
　露出</t>
  </si>
  <si>
    <t>通信配線工
　大久保観測局</t>
  </si>
  <si>
    <t>通信配線工
　三好中継局</t>
  </si>
  <si>
    <t xml:space="preserve">給電線敷設　</t>
  </si>
  <si>
    <t>給電線敷設</t>
  </si>
  <si>
    <t xml:space="preserve">通信配線附属品　</t>
  </si>
  <si>
    <t>配管･配線工
　寺野観測局</t>
  </si>
  <si>
    <t>屋外配管</t>
  </si>
  <si>
    <t xml:space="preserve">配管配線附属品　</t>
  </si>
  <si>
    <t>配管･配線工
　大久保観測局</t>
  </si>
  <si>
    <t>配管･配線工
　三好中継局</t>
  </si>
  <si>
    <t>屋内配線
　ダクト</t>
  </si>
  <si>
    <t>屋内配線
　ラック</t>
  </si>
  <si>
    <t>屋内配線
　露出</t>
  </si>
  <si>
    <t>ﾌﾟﾙﾎﾞｯｸｽ設置工
　寺野観測局</t>
  </si>
  <si>
    <t>ﾌﾟﾙﾎﾞｯｸｽ設置
　屋外筐体</t>
  </si>
  <si>
    <t>ﾌﾟﾙﾎﾞｯｸｽ設置工
　大久保観測局</t>
  </si>
  <si>
    <t>ﾃﾚﾒｰﾀ中継局装置撤去工
　三好中継局</t>
  </si>
  <si>
    <t xml:space="preserve">ﾃﾚﾒｰﾀ中継局装置撤去 </t>
  </si>
  <si>
    <t>ﾃﾚﾒｰﾀ観測局装置撤去工
　寺野観測局</t>
  </si>
  <si>
    <t>ﾃﾚﾒｰﾀ観測局装置撤去</t>
  </si>
  <si>
    <t>ﾃﾚﾒｰﾀ観測局装置撤去工
　大久保観測局</t>
  </si>
  <si>
    <t>避雷設備撤去工
　寺野観測局</t>
  </si>
  <si>
    <t>突針撤去</t>
  </si>
  <si>
    <t>導線撤去</t>
  </si>
  <si>
    <t>保護ﾊﾟｲﾌﾟ撤去</t>
  </si>
  <si>
    <t>避雷用接地端子箱撤去</t>
  </si>
  <si>
    <t>避雷設備撤去工
　大久保観測局</t>
  </si>
  <si>
    <t>通信配線撤去工
　寺野観測局</t>
  </si>
  <si>
    <t>通信屋外配線撤去
　管内</t>
  </si>
  <si>
    <t>通信屋外配線撤去
　露出</t>
  </si>
  <si>
    <t>通信配線撤去工
　大久保観測局</t>
  </si>
  <si>
    <t>通信配線撤去工
　三好中継局</t>
  </si>
  <si>
    <t>給電線撤去</t>
  </si>
  <si>
    <t>配管･配線撤去工
　寺野観測局</t>
  </si>
  <si>
    <t>屋外配管撤去</t>
  </si>
  <si>
    <t>配管･配線撤去工
　大久保観測局</t>
  </si>
  <si>
    <t>ﾌﾟﾙﾎﾞｯｸｽ撤去工
　寺野観測局</t>
  </si>
  <si>
    <t>ﾌﾟﾙﾎﾞｯｸｽ撤去
　屋外筐体</t>
  </si>
  <si>
    <t>ﾌﾟﾙﾎﾞｯｸｽ撤去工
　大久保観測局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</si>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</sst>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G12+G20+G28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G21+G22+G23+G24+G25+G26+G27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16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19</v>
      </c>
      <c r="E23" s="12" t="s">
        <v>20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G29+G30+G31+G32+G33+G34+G35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16</v>
      </c>
      <c r="E29" s="12" t="s">
        <v>17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27</v>
      </c>
      <c r="E30" s="12" t="s">
        <v>17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19</v>
      </c>
      <c r="E31" s="12" t="s">
        <v>20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28</v>
      </c>
      <c r="E32" s="12" t="s">
        <v>17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29</v>
      </c>
      <c r="E33" s="12" t="s">
        <v>23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30</v>
      </c>
      <c r="E34" s="12" t="s">
        <v>23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31</v>
      </c>
      <c r="E35" s="12" t="s">
        <v>23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33</v>
      </c>
      <c r="B36" s="11"/>
      <c r="C36" s="11"/>
      <c r="D36" s="11"/>
      <c r="E36" s="12" t="s">
        <v>13</v>
      </c>
      <c r="F36" s="13" t="n">
        <v>1.0</v>
      </c>
      <c r="G36" s="15">
        <f>G11</f>
      </c>
      <c r="I36" s="17" t="n">
        <v>27.0</v>
      </c>
      <c r="J36" s="18"/>
    </row>
    <row r="37" ht="42.0" customHeight="true">
      <c r="A37" s="10" t="s">
        <v>34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35</v>
      </c>
      <c r="C38" s="11"/>
      <c r="D38" s="11"/>
      <c r="E38" s="12" t="s">
        <v>13</v>
      </c>
      <c r="F38" s="13" t="n">
        <v>1.0</v>
      </c>
      <c r="G38" s="15">
        <f>G39+G42+G45+G48+G54+G60+G64+G68+G72+G78+G84+G88+G90+G92+G94+G96+G98+G103+G108+G112+G116+G118+G121+G124+G126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36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37</v>
      </c>
      <c r="E40" s="12" t="s">
        <v>38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39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40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41</v>
      </c>
      <c r="E43" s="12" t="s">
        <v>38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42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43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41</v>
      </c>
      <c r="E46" s="12" t="s">
        <v>38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42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44</v>
      </c>
      <c r="D48" s="11"/>
      <c r="E48" s="12" t="s">
        <v>13</v>
      </c>
      <c r="F48" s="13" t="n">
        <v>1.0</v>
      </c>
      <c r="G48" s="15">
        <f>G49+G50+G51+G52+G53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45</v>
      </c>
      <c r="E49" s="12" t="s">
        <v>20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46</v>
      </c>
      <c r="E50" s="12" t="s">
        <v>47</v>
      </c>
      <c r="F50" s="13" t="n">
        <v>7.0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48</v>
      </c>
      <c r="E51" s="12" t="s">
        <v>47</v>
      </c>
      <c r="F51" s="13" t="n">
        <v>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49</v>
      </c>
      <c r="E52" s="12" t="s">
        <v>23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50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51</v>
      </c>
      <c r="D54" s="11"/>
      <c r="E54" s="12" t="s">
        <v>13</v>
      </c>
      <c r="F54" s="13" t="n">
        <v>1.0</v>
      </c>
      <c r="G54" s="15">
        <f>G55+G56+G57+G58+G59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45</v>
      </c>
      <c r="E55" s="12" t="s">
        <v>20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46</v>
      </c>
      <c r="E56" s="12" t="s">
        <v>47</v>
      </c>
      <c r="F56" s="13" t="n">
        <v>7.0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48</v>
      </c>
      <c r="E57" s="12" t="s">
        <v>47</v>
      </c>
      <c r="F57" s="13" t="n">
        <v>2.0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49</v>
      </c>
      <c r="E58" s="12" t="s">
        <v>23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50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52</v>
      </c>
      <c r="D60" s="11"/>
      <c r="E60" s="12" t="s">
        <v>13</v>
      </c>
      <c r="F60" s="13" t="n">
        <v>1.0</v>
      </c>
      <c r="G60" s="15">
        <f>G61+G62+G63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53</v>
      </c>
      <c r="E61" s="12" t="s">
        <v>47</v>
      </c>
      <c r="F61" s="13" t="n">
        <v>10.0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53</v>
      </c>
      <c r="E62" s="12" t="s">
        <v>47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54</v>
      </c>
      <c r="E63" s="12" t="s">
        <v>47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55</v>
      </c>
      <c r="D64" s="11"/>
      <c r="E64" s="12" t="s">
        <v>13</v>
      </c>
      <c r="F64" s="13" t="n">
        <v>1.0</v>
      </c>
      <c r="G64" s="15">
        <f>G65+G66+G67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53</v>
      </c>
      <c r="E65" s="12" t="s">
        <v>47</v>
      </c>
      <c r="F65" s="13" t="n">
        <v>10.0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53</v>
      </c>
      <c r="E66" s="12" t="s">
        <v>47</v>
      </c>
      <c r="F66" s="13" t="n">
        <v>1.0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54</v>
      </c>
      <c r="E67" s="12" t="s">
        <v>47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56</v>
      </c>
      <c r="D68" s="11"/>
      <c r="E68" s="12" t="s">
        <v>13</v>
      </c>
      <c r="F68" s="13" t="n">
        <v>1.0</v>
      </c>
      <c r="G68" s="15">
        <f>G69+G70+G71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57</v>
      </c>
      <c r="E69" s="12" t="s">
        <v>47</v>
      </c>
      <c r="F69" s="13" t="n">
        <v>27.0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58</v>
      </c>
      <c r="E70" s="12" t="s">
        <v>47</v>
      </c>
      <c r="F70" s="13" t="n">
        <v>6.0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59</v>
      </c>
      <c r="E71" s="12" t="s">
        <v>13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60</v>
      </c>
      <c r="D72" s="11"/>
      <c r="E72" s="12" t="s">
        <v>13</v>
      </c>
      <c r="F72" s="13" t="n">
        <v>1.0</v>
      </c>
      <c r="G72" s="15">
        <f>G73+G74+G75+G76+G77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61</v>
      </c>
      <c r="E73" s="12" t="s">
        <v>47</v>
      </c>
      <c r="F73" s="13" t="n">
        <v>6.0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61</v>
      </c>
      <c r="E74" s="12" t="s">
        <v>47</v>
      </c>
      <c r="F74" s="13" t="n">
        <v>8.0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61</v>
      </c>
      <c r="E75" s="12" t="s">
        <v>47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61</v>
      </c>
      <c r="E76" s="12" t="s">
        <v>47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62</v>
      </c>
      <c r="E77" s="12" t="s">
        <v>13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 t="s">
        <v>63</v>
      </c>
      <c r="D78" s="11"/>
      <c r="E78" s="12" t="s">
        <v>13</v>
      </c>
      <c r="F78" s="13" t="n">
        <v>1.0</v>
      </c>
      <c r="G78" s="15">
        <f>G79+G80+G81+G82+G83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61</v>
      </c>
      <c r="E79" s="12" t="s">
        <v>47</v>
      </c>
      <c r="F79" s="13" t="n">
        <v>6.0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61</v>
      </c>
      <c r="E80" s="12" t="s">
        <v>47</v>
      </c>
      <c r="F80" s="13" t="n">
        <v>8.0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61</v>
      </c>
      <c r="E81" s="12" t="s">
        <v>47</v>
      </c>
      <c r="F81" s="13" t="n">
        <v>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61</v>
      </c>
      <c r="E82" s="12" t="s">
        <v>47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62</v>
      </c>
      <c r="E83" s="12" t="s">
        <v>13</v>
      </c>
      <c r="F83" s="13" t="n">
        <v>1.0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 t="s">
        <v>64</v>
      </c>
      <c r="D84" s="11"/>
      <c r="E84" s="12" t="s">
        <v>13</v>
      </c>
      <c r="F84" s="13" t="n">
        <v>1.0</v>
      </c>
      <c r="G84" s="15">
        <f>G85+G86+G87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65</v>
      </c>
      <c r="E85" s="12" t="s">
        <v>47</v>
      </c>
      <c r="F85" s="13" t="n">
        <v>7.0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66</v>
      </c>
      <c r="E86" s="12" t="s">
        <v>47</v>
      </c>
      <c r="F86" s="13" t="n">
        <v>11.0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67</v>
      </c>
      <c r="E87" s="12" t="s">
        <v>47</v>
      </c>
      <c r="F87" s="13" t="n">
        <v>3.0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 t="s">
        <v>68</v>
      </c>
      <c r="D88" s="11"/>
      <c r="E88" s="12" t="s">
        <v>13</v>
      </c>
      <c r="F88" s="13" t="n">
        <v>1.0</v>
      </c>
      <c r="G88" s="15">
        <f>G89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69</v>
      </c>
      <c r="E89" s="12" t="s">
        <v>23</v>
      </c>
      <c r="F89" s="13" t="n">
        <v>1.0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70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69</v>
      </c>
      <c r="E91" s="12" t="s">
        <v>23</v>
      </c>
      <c r="F91" s="13" t="n">
        <v>1.0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 t="s">
        <v>71</v>
      </c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72</v>
      </c>
      <c r="E93" s="12" t="s">
        <v>38</v>
      </c>
      <c r="F93" s="13" t="n">
        <v>1.0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 t="s">
        <v>73</v>
      </c>
      <c r="D94" s="11"/>
      <c r="E94" s="12" t="s">
        <v>13</v>
      </c>
      <c r="F94" s="13" t="n">
        <v>1.0</v>
      </c>
      <c r="G94" s="15">
        <f>G95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74</v>
      </c>
      <c r="E95" s="12" t="s">
        <v>38</v>
      </c>
      <c r="F95" s="13" t="n">
        <v>1.0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 t="s">
        <v>75</v>
      </c>
      <c r="D96" s="11"/>
      <c r="E96" s="12" t="s">
        <v>13</v>
      </c>
      <c r="F96" s="13" t="n">
        <v>1.0</v>
      </c>
      <c r="G96" s="15">
        <f>G97</f>
      </c>
      <c r="I96" s="17" t="n">
        <v>87.0</v>
      </c>
      <c r="J96" s="18" t="n">
        <v>3.0</v>
      </c>
    </row>
    <row r="97" ht="42.0" customHeight="true">
      <c r="A97" s="10"/>
      <c r="B97" s="11"/>
      <c r="C97" s="11"/>
      <c r="D97" s="11" t="s">
        <v>74</v>
      </c>
      <c r="E97" s="12" t="s">
        <v>38</v>
      </c>
      <c r="F97" s="13" t="n">
        <v>1.0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 t="s">
        <v>76</v>
      </c>
      <c r="D98" s="11"/>
      <c r="E98" s="12" t="s">
        <v>13</v>
      </c>
      <c r="F98" s="13" t="n">
        <v>1.0</v>
      </c>
      <c r="G98" s="15">
        <f>G99+G100+G101+G102</f>
      </c>
      <c r="I98" s="17" t="n">
        <v>89.0</v>
      </c>
      <c r="J98" s="18" t="n">
        <v>3.0</v>
      </c>
    </row>
    <row r="99" ht="42.0" customHeight="true">
      <c r="A99" s="10"/>
      <c r="B99" s="11"/>
      <c r="C99" s="11"/>
      <c r="D99" s="11" t="s">
        <v>77</v>
      </c>
      <c r="E99" s="12" t="s">
        <v>20</v>
      </c>
      <c r="F99" s="13" t="n">
        <v>1.0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78</v>
      </c>
      <c r="E100" s="12" t="s">
        <v>47</v>
      </c>
      <c r="F100" s="13" t="n">
        <v>7.0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79</v>
      </c>
      <c r="E101" s="12" t="s">
        <v>47</v>
      </c>
      <c r="F101" s="13" t="n">
        <v>2.0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80</v>
      </c>
      <c r="E102" s="12" t="s">
        <v>23</v>
      </c>
      <c r="F102" s="13" t="n">
        <v>1.0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 t="s">
        <v>81</v>
      </c>
      <c r="D103" s="11"/>
      <c r="E103" s="12" t="s">
        <v>13</v>
      </c>
      <c r="F103" s="13" t="n">
        <v>1.0</v>
      </c>
      <c r="G103" s="15">
        <f>G104+G105+G106+G107</f>
      </c>
      <c r="I103" s="17" t="n">
        <v>94.0</v>
      </c>
      <c r="J103" s="18" t="n">
        <v>3.0</v>
      </c>
    </row>
    <row r="104" ht="42.0" customHeight="true">
      <c r="A104" s="10"/>
      <c r="B104" s="11"/>
      <c r="C104" s="11"/>
      <c r="D104" s="11" t="s">
        <v>77</v>
      </c>
      <c r="E104" s="12" t="s">
        <v>20</v>
      </c>
      <c r="F104" s="13" t="n">
        <v>1.0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/>
      <c r="D105" s="11" t="s">
        <v>78</v>
      </c>
      <c r="E105" s="12" t="s">
        <v>47</v>
      </c>
      <c r="F105" s="13" t="n">
        <v>7.0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79</v>
      </c>
      <c r="E106" s="12" t="s">
        <v>47</v>
      </c>
      <c r="F106" s="13" t="n">
        <v>2.0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/>
      <c r="D107" s="11" t="s">
        <v>80</v>
      </c>
      <c r="E107" s="12" t="s">
        <v>23</v>
      </c>
      <c r="F107" s="13" t="n">
        <v>1.0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 t="s">
        <v>82</v>
      </c>
      <c r="D108" s="11"/>
      <c r="E108" s="12" t="s">
        <v>13</v>
      </c>
      <c r="F108" s="13" t="n">
        <v>1.0</v>
      </c>
      <c r="G108" s="15">
        <f>G109+G110+G111</f>
      </c>
      <c r="I108" s="17" t="n">
        <v>99.0</v>
      </c>
      <c r="J108" s="18" t="n">
        <v>3.0</v>
      </c>
    </row>
    <row r="109" ht="42.0" customHeight="true">
      <c r="A109" s="10"/>
      <c r="B109" s="11"/>
      <c r="C109" s="11"/>
      <c r="D109" s="11" t="s">
        <v>83</v>
      </c>
      <c r="E109" s="12" t="s">
        <v>47</v>
      </c>
      <c r="F109" s="13" t="n">
        <v>1.0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83</v>
      </c>
      <c r="E110" s="12" t="s">
        <v>47</v>
      </c>
      <c r="F110" s="13" t="n">
        <v>10.0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/>
      <c r="D111" s="11" t="s">
        <v>84</v>
      </c>
      <c r="E111" s="12" t="s">
        <v>47</v>
      </c>
      <c r="F111" s="13" t="n">
        <v>1.0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 t="s">
        <v>85</v>
      </c>
      <c r="D112" s="11"/>
      <c r="E112" s="12" t="s">
        <v>13</v>
      </c>
      <c r="F112" s="13" t="n">
        <v>1.0</v>
      </c>
      <c r="G112" s="15">
        <f>G113+G114+G115</f>
      </c>
      <c r="I112" s="17" t="n">
        <v>103.0</v>
      </c>
      <c r="J112" s="18" t="n">
        <v>3.0</v>
      </c>
    </row>
    <row r="113" ht="42.0" customHeight="true">
      <c r="A113" s="10"/>
      <c r="B113" s="11"/>
      <c r="C113" s="11"/>
      <c r="D113" s="11" t="s">
        <v>83</v>
      </c>
      <c r="E113" s="12" t="s">
        <v>47</v>
      </c>
      <c r="F113" s="13" t="n">
        <v>1.0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83</v>
      </c>
      <c r="E114" s="12" t="s">
        <v>47</v>
      </c>
      <c r="F114" s="13" t="n">
        <v>10.0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84</v>
      </c>
      <c r="E115" s="12" t="s">
        <v>47</v>
      </c>
      <c r="F115" s="13" t="n">
        <v>1.0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 t="s">
        <v>86</v>
      </c>
      <c r="D116" s="11"/>
      <c r="E116" s="12" t="s">
        <v>13</v>
      </c>
      <c r="F116" s="13" t="n">
        <v>1.0</v>
      </c>
      <c r="G116" s="15">
        <f>G117</f>
      </c>
      <c r="I116" s="17" t="n">
        <v>107.0</v>
      </c>
      <c r="J116" s="18" t="n">
        <v>3.0</v>
      </c>
    </row>
    <row r="117" ht="42.0" customHeight="true">
      <c r="A117" s="10"/>
      <c r="B117" s="11"/>
      <c r="C117" s="11"/>
      <c r="D117" s="11" t="s">
        <v>87</v>
      </c>
      <c r="E117" s="12" t="s">
        <v>47</v>
      </c>
      <c r="F117" s="13" t="n">
        <v>27.0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 t="s">
        <v>88</v>
      </c>
      <c r="D118" s="11"/>
      <c r="E118" s="12" t="s">
        <v>13</v>
      </c>
      <c r="F118" s="13" t="n">
        <v>1.0</v>
      </c>
      <c r="G118" s="15">
        <f>G119+G120</f>
      </c>
      <c r="I118" s="17" t="n">
        <v>109.0</v>
      </c>
      <c r="J118" s="18" t="n">
        <v>3.0</v>
      </c>
    </row>
    <row r="119" ht="42.0" customHeight="true">
      <c r="A119" s="10"/>
      <c r="B119" s="11"/>
      <c r="C119" s="11"/>
      <c r="D119" s="11" t="s">
        <v>89</v>
      </c>
      <c r="E119" s="12" t="s">
        <v>47</v>
      </c>
      <c r="F119" s="13" t="n">
        <v>14.0</v>
      </c>
      <c r="G119" s="16"/>
      <c r="I119" s="17" t="n">
        <v>110.0</v>
      </c>
      <c r="J119" s="18" t="n">
        <v>4.0</v>
      </c>
    </row>
    <row r="120" ht="42.0" customHeight="true">
      <c r="A120" s="10"/>
      <c r="B120" s="11"/>
      <c r="C120" s="11"/>
      <c r="D120" s="11" t="s">
        <v>89</v>
      </c>
      <c r="E120" s="12" t="s">
        <v>47</v>
      </c>
      <c r="F120" s="13" t="n">
        <v>2.0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 t="s">
        <v>90</v>
      </c>
      <c r="D121" s="11"/>
      <c r="E121" s="12" t="s">
        <v>13</v>
      </c>
      <c r="F121" s="13" t="n">
        <v>1.0</v>
      </c>
      <c r="G121" s="15">
        <f>G122+G123</f>
      </c>
      <c r="I121" s="17" t="n">
        <v>112.0</v>
      </c>
      <c r="J121" s="18" t="n">
        <v>3.0</v>
      </c>
    </row>
    <row r="122" ht="42.0" customHeight="true">
      <c r="A122" s="10"/>
      <c r="B122" s="11"/>
      <c r="C122" s="11"/>
      <c r="D122" s="11" t="s">
        <v>89</v>
      </c>
      <c r="E122" s="12" t="s">
        <v>47</v>
      </c>
      <c r="F122" s="13" t="n">
        <v>14.0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89</v>
      </c>
      <c r="E123" s="12" t="s">
        <v>47</v>
      </c>
      <c r="F123" s="13" t="n">
        <v>2.0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 t="s">
        <v>91</v>
      </c>
      <c r="D124" s="11"/>
      <c r="E124" s="12" t="s">
        <v>13</v>
      </c>
      <c r="F124" s="13" t="n">
        <v>1.0</v>
      </c>
      <c r="G124" s="15">
        <f>G125</f>
      </c>
      <c r="I124" s="17" t="n">
        <v>115.0</v>
      </c>
      <c r="J124" s="18" t="n">
        <v>3.0</v>
      </c>
    </row>
    <row r="125" ht="42.0" customHeight="true">
      <c r="A125" s="10"/>
      <c r="B125" s="11"/>
      <c r="C125" s="11"/>
      <c r="D125" s="11" t="s">
        <v>92</v>
      </c>
      <c r="E125" s="12" t="s">
        <v>23</v>
      </c>
      <c r="F125" s="13" t="n">
        <v>1.0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 t="s">
        <v>93</v>
      </c>
      <c r="D126" s="11"/>
      <c r="E126" s="12" t="s">
        <v>13</v>
      </c>
      <c r="F126" s="13" t="n">
        <v>1.0</v>
      </c>
      <c r="G126" s="15">
        <f>G127</f>
      </c>
      <c r="I126" s="17" t="n">
        <v>117.0</v>
      </c>
      <c r="J126" s="18" t="n">
        <v>3.0</v>
      </c>
    </row>
    <row r="127" ht="42.0" customHeight="true">
      <c r="A127" s="10"/>
      <c r="B127" s="11"/>
      <c r="C127" s="11"/>
      <c r="D127" s="11" t="s">
        <v>92</v>
      </c>
      <c r="E127" s="12" t="s">
        <v>23</v>
      </c>
      <c r="F127" s="13" t="n">
        <v>1.0</v>
      </c>
      <c r="G127" s="16"/>
      <c r="I127" s="17" t="n">
        <v>118.0</v>
      </c>
      <c r="J127" s="18" t="n">
        <v>4.0</v>
      </c>
    </row>
    <row r="128" ht="42.0" customHeight="true">
      <c r="A128" s="10" t="s">
        <v>94</v>
      </c>
      <c r="B128" s="11"/>
      <c r="C128" s="11"/>
      <c r="D128" s="11"/>
      <c r="E128" s="12" t="s">
        <v>13</v>
      </c>
      <c r="F128" s="13" t="n">
        <v>1.0</v>
      </c>
      <c r="G128" s="15">
        <f>G38</f>
      </c>
      <c r="I128" s="17" t="n">
        <v>119.0</v>
      </c>
      <c r="J128" s="18" t="n">
        <v>20.0</v>
      </c>
    </row>
    <row r="129" ht="42.0" customHeight="true">
      <c r="A129" s="10" t="s">
        <v>95</v>
      </c>
      <c r="B129" s="11"/>
      <c r="C129" s="11"/>
      <c r="D129" s="11"/>
      <c r="E129" s="12" t="s">
        <v>13</v>
      </c>
      <c r="F129" s="13" t="n">
        <v>1.0</v>
      </c>
      <c r="G129" s="15">
        <f>G130</f>
      </c>
      <c r="I129" s="17" t="n">
        <v>120.0</v>
      </c>
      <c r="J129" s="18" t="n">
        <v>200.0</v>
      </c>
    </row>
    <row r="130" ht="42.0" customHeight="true">
      <c r="A130" s="10"/>
      <c r="B130" s="11" t="s">
        <v>96</v>
      </c>
      <c r="C130" s="11"/>
      <c r="D130" s="11"/>
      <c r="E130" s="12" t="s">
        <v>13</v>
      </c>
      <c r="F130" s="13" t="n">
        <v>1.0</v>
      </c>
      <c r="G130" s="16"/>
      <c r="I130" s="17" t="n">
        <v>121.0</v>
      </c>
      <c r="J130" s="18"/>
    </row>
    <row r="131" ht="42.0" customHeight="true">
      <c r="A131" s="10" t="s">
        <v>97</v>
      </c>
      <c r="B131" s="11"/>
      <c r="C131" s="11"/>
      <c r="D131" s="11"/>
      <c r="E131" s="12" t="s">
        <v>13</v>
      </c>
      <c r="F131" s="13" t="n">
        <v>1.0</v>
      </c>
      <c r="G131" s="15">
        <f>G128+G129</f>
      </c>
      <c r="I131" s="17" t="n">
        <v>122.0</v>
      </c>
      <c r="J131" s="18"/>
    </row>
    <row r="132" ht="42.0" customHeight="true">
      <c r="A132" s="10"/>
      <c r="B132" s="11" t="s">
        <v>98</v>
      </c>
      <c r="C132" s="11"/>
      <c r="D132" s="11"/>
      <c r="E132" s="12" t="s">
        <v>13</v>
      </c>
      <c r="F132" s="13" t="n">
        <v>1.0</v>
      </c>
      <c r="G132" s="16"/>
      <c r="I132" s="17" t="n">
        <v>123.0</v>
      </c>
      <c r="J132" s="18" t="n">
        <v>210.0</v>
      </c>
    </row>
    <row r="133" ht="42.0" customHeight="true">
      <c r="A133" s="10"/>
      <c r="B133" s="11" t="s">
        <v>99</v>
      </c>
      <c r="C133" s="11"/>
      <c r="D133" s="11"/>
      <c r="E133" s="12" t="s">
        <v>13</v>
      </c>
      <c r="F133" s="13" t="n">
        <v>1.0</v>
      </c>
      <c r="G133" s="15">
        <f>G134</f>
      </c>
      <c r="I133" s="17" t="n">
        <v>124.0</v>
      </c>
      <c r="J133" s="18"/>
    </row>
    <row r="134" ht="42.0" customHeight="true">
      <c r="A134" s="10"/>
      <c r="B134" s="11"/>
      <c r="C134" s="11" t="s">
        <v>100</v>
      </c>
      <c r="D134" s="11"/>
      <c r="E134" s="12" t="s">
        <v>13</v>
      </c>
      <c r="F134" s="13" t="n">
        <v>1.0</v>
      </c>
      <c r="G134" s="16"/>
      <c r="I134" s="17" t="n">
        <v>125.0</v>
      </c>
      <c r="J134" s="18"/>
    </row>
    <row r="135" ht="42.0" customHeight="true">
      <c r="A135" s="10" t="s">
        <v>101</v>
      </c>
      <c r="B135" s="11"/>
      <c r="C135" s="11"/>
      <c r="D135" s="11"/>
      <c r="E135" s="12" t="s">
        <v>13</v>
      </c>
      <c r="F135" s="13" t="n">
        <v>1.0</v>
      </c>
      <c r="G135" s="15">
        <f>G128+G129+G132+G133</f>
      </c>
      <c r="I135" s="17" t="n">
        <v>126.0</v>
      </c>
      <c r="J135" s="18"/>
    </row>
    <row r="136" ht="42.0" customHeight="true">
      <c r="A136" s="10"/>
      <c r="B136" s="11" t="s">
        <v>102</v>
      </c>
      <c r="C136" s="11"/>
      <c r="D136" s="11"/>
      <c r="E136" s="12" t="s">
        <v>13</v>
      </c>
      <c r="F136" s="13" t="n">
        <v>1.0</v>
      </c>
      <c r="G136" s="16"/>
      <c r="I136" s="17" t="n">
        <v>127.0</v>
      </c>
      <c r="J136" s="18" t="n">
        <v>220.0</v>
      </c>
    </row>
    <row r="137" ht="42.0" customHeight="true">
      <c r="A137" s="10" t="s">
        <v>103</v>
      </c>
      <c r="B137" s="11"/>
      <c r="C137" s="11"/>
      <c r="D137" s="11"/>
      <c r="E137" s="12" t="s">
        <v>13</v>
      </c>
      <c r="F137" s="13" t="n">
        <v>1.0</v>
      </c>
      <c r="G137" s="15">
        <f>G36+G135+G136</f>
      </c>
      <c r="I137" s="17" t="n">
        <v>128.0</v>
      </c>
      <c r="J137" s="18" t="n">
        <v>30.0</v>
      </c>
    </row>
    <row r="138" ht="42.0" customHeight="true">
      <c r="A138" s="19" t="s">
        <v>104</v>
      </c>
      <c r="B138" s="20"/>
      <c r="C138" s="20"/>
      <c r="D138" s="20"/>
      <c r="E138" s="21" t="s">
        <v>105</v>
      </c>
      <c r="F138" s="22" t="s">
        <v>105</v>
      </c>
      <c r="G138" s="24">
        <f>G137</f>
      </c>
      <c r="I138" s="26" t="n">
        <v>129.0</v>
      </c>
      <c r="J1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D22"/>
    <mergeCell ref="D23"/>
    <mergeCell ref="D24"/>
    <mergeCell ref="D25"/>
    <mergeCell ref="D26"/>
    <mergeCell ref="D27"/>
    <mergeCell ref="C28:D28"/>
    <mergeCell ref="D29"/>
    <mergeCell ref="D30"/>
    <mergeCell ref="D31"/>
    <mergeCell ref="D32"/>
    <mergeCell ref="D33"/>
    <mergeCell ref="D34"/>
    <mergeCell ref="D35"/>
    <mergeCell ref="A36:D36"/>
    <mergeCell ref="A37:D37"/>
    <mergeCell ref="B38:D38"/>
    <mergeCell ref="C39:D39"/>
    <mergeCell ref="D40"/>
    <mergeCell ref="D41"/>
    <mergeCell ref="C42:D42"/>
    <mergeCell ref="D43"/>
    <mergeCell ref="D44"/>
    <mergeCell ref="C45:D45"/>
    <mergeCell ref="D46"/>
    <mergeCell ref="D47"/>
    <mergeCell ref="C48:D48"/>
    <mergeCell ref="D49"/>
    <mergeCell ref="D50"/>
    <mergeCell ref="D51"/>
    <mergeCell ref="D52"/>
    <mergeCell ref="D53"/>
    <mergeCell ref="C54:D54"/>
    <mergeCell ref="D55"/>
    <mergeCell ref="D56"/>
    <mergeCell ref="D57"/>
    <mergeCell ref="D58"/>
    <mergeCell ref="D59"/>
    <mergeCell ref="C60:D60"/>
    <mergeCell ref="D61"/>
    <mergeCell ref="D62"/>
    <mergeCell ref="D63"/>
    <mergeCell ref="C64:D64"/>
    <mergeCell ref="D65"/>
    <mergeCell ref="D66"/>
    <mergeCell ref="D67"/>
    <mergeCell ref="C68:D68"/>
    <mergeCell ref="D69"/>
    <mergeCell ref="D70"/>
    <mergeCell ref="D71"/>
    <mergeCell ref="C72:D72"/>
    <mergeCell ref="D73"/>
    <mergeCell ref="D74"/>
    <mergeCell ref="D75"/>
    <mergeCell ref="D76"/>
    <mergeCell ref="D77"/>
    <mergeCell ref="C78:D78"/>
    <mergeCell ref="D79"/>
    <mergeCell ref="D80"/>
    <mergeCell ref="D81"/>
    <mergeCell ref="D82"/>
    <mergeCell ref="D83"/>
    <mergeCell ref="C84:D84"/>
    <mergeCell ref="D85"/>
    <mergeCell ref="D86"/>
    <mergeCell ref="D87"/>
    <mergeCell ref="C88:D88"/>
    <mergeCell ref="D89"/>
    <mergeCell ref="C90:D90"/>
    <mergeCell ref="D91"/>
    <mergeCell ref="C92:D92"/>
    <mergeCell ref="D93"/>
    <mergeCell ref="C94:D94"/>
    <mergeCell ref="D95"/>
    <mergeCell ref="C96:D96"/>
    <mergeCell ref="D97"/>
    <mergeCell ref="C98:D98"/>
    <mergeCell ref="D99"/>
    <mergeCell ref="D100"/>
    <mergeCell ref="D101"/>
    <mergeCell ref="D102"/>
    <mergeCell ref="C103:D103"/>
    <mergeCell ref="D104"/>
    <mergeCell ref="D105"/>
    <mergeCell ref="D106"/>
    <mergeCell ref="D107"/>
    <mergeCell ref="C108:D108"/>
    <mergeCell ref="D109"/>
    <mergeCell ref="D110"/>
    <mergeCell ref="D111"/>
    <mergeCell ref="C112:D112"/>
    <mergeCell ref="D113"/>
    <mergeCell ref="D114"/>
    <mergeCell ref="D115"/>
    <mergeCell ref="C116:D116"/>
    <mergeCell ref="D117"/>
    <mergeCell ref="C118:D118"/>
    <mergeCell ref="D119"/>
    <mergeCell ref="D120"/>
    <mergeCell ref="C121:D121"/>
    <mergeCell ref="D122"/>
    <mergeCell ref="D123"/>
    <mergeCell ref="C124:D124"/>
    <mergeCell ref="D125"/>
    <mergeCell ref="C126:D126"/>
    <mergeCell ref="D127"/>
    <mergeCell ref="A128:D128"/>
    <mergeCell ref="A129:D129"/>
    <mergeCell ref="B130:D130"/>
    <mergeCell ref="A131:D131"/>
    <mergeCell ref="B132:D132"/>
    <mergeCell ref="B133:D133"/>
    <mergeCell ref="C134:D134"/>
    <mergeCell ref="A135:D135"/>
    <mergeCell ref="B136:D136"/>
    <mergeCell ref="A137:D137"/>
    <mergeCell ref="A138:D1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2019-08-01T09:14:24Z</dcterms:created>
  <dc:creator>Apache POI</dc:creator>
</cp:coreProperties>
</file>